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<sst xmlns="http://schemas.openxmlformats.org/spreadsheetml/2006/main" count="804" uniqueCount="390">
  <si>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</si>
  <si>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</si>
  <si>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</si>
  <si>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</si>
  <si>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</si>
  <si>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</si>
  <si>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</si>
  <si>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</si>
  <si>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</si>
  <si>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</si>
  <si>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</si>
  <si>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</si>
  <si>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</si>
  <si>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</si>
  <si>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</si>
  <si>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</si>
  <si>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</si>
  <si>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</si>
  <si>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</si>
  <si>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</si>
  <si>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</si>
  <si>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</si>
  <si>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</si>
  <si>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</si>
  <si>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</si>
  <si>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</si>
  <si>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</si>
  <si>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</si>
  <si>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</si>
  <si>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</si>
  <si>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</si>
  <si>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</si>
  <si>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</si>
  <si>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</si>
  <si>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</si>
  <si>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</si>
  <si>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</si>
  <si>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</si>
  <si>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</si>
  <si>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</si>
  <si>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</si>
  <si>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</si>
  <si>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</si>
  <si>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</si>
  <si>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</si>
  <si>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</si>
  <si>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</si>
  <si>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</si>
  <si>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</si>
  <si>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</si>
  <si>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</si>
  <si>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</si>
  <si>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</si>
  <si>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</si>
  <si>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</si>
  <si>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</si>
  <si>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</si>
  <si>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</si>
  <si>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</si>
  <si>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</si>
  <si>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</si>
  <si>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</si>
  <si>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</si>
  <si>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</si>
  <si>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</si>
  <si>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</si>
  <si>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</si>
  <si>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</si>
  <si>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</si>
  <si>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</si>
  <si>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</si>
  <si>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</si>
  <si>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</si>
  <si>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</si>
  <si>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</si>
  <si>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</si>
  <si>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</si>
  <si>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</si>
  <si>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</si>
  <si>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</si>
  <si>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</si>
  <si>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</si>
  <si>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</si>
  <si>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</si>
  <si>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</si>
  <si>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</si>
  <si>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</si>
  <si>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</si>
  <si>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</si>
  <si>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</si>
  <si>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</si>
  <si>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</si>
  <si>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</si>
  <si>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</si>
  <si>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</si>
  <si>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</si>
  <si>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</si>
  <si>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</si>
  <si>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</si>
  <si>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</si>
  <si>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</si>
  <si>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</si>
  <si>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</si>
  <si>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</si>
  <si>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</si>
  <si>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</si>
  <si>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</si>
  <si>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</si>
  <si>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</si>
  <si>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</si>
  <si>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</si>
  <si>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</si>
  <si>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</si>
  <si>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</si>
  <si>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</si>
  <si>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</si>
  <si>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</si>
  <si>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</si>
  <si>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</si>
  <si>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</si>
  <si>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</si>
  <si>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</si>
  <si>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</si>
  <si>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</si>
  <si>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</si>
  <si>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</si>
  <si>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</si>
  <si>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</si>
  <si>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</si>
  <si>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</si>
  <si>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</si>
  <si>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</si>
  <si>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</si>
  <si>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</si>
  <si>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</si>
  <si>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</si>
  <si>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</si>
  <si>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</si>
  <si>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</si>
  <si>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</si>
  <si>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</si>
  <si>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</si>
  <si>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</si>
  <si>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</si>
  <si>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</si>
  <si>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</si>
  <si>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</si>
  <si>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</si>
  <si>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</si>
  <si>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</si>
  <si>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</si>
  <si>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</si>
  <si>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</si>
  <si>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</si>
  <si>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</si>
  <si>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</si>
  <si>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</si>
  <si>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</si>
  <si>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</si>
  <si>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</si>
  <si>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</si>
  <si>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</si>
  <si>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</si>
  <si>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</si>
  <si>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</si>
  <si>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</si>
  <si>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</si>
  <si>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</si>
  <si>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</si>
  <si>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</si>
  <si>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</si>
  <si>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</si>
  <si>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</si>
  <si>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</si>
  <si>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</si>
  <si>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</si>
  <si>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</si>
  <si>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</si>
  <si>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</si>
  <si>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</si>
  <si>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</si>
  <si>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</si>
  <si>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</si>
  <si>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</si>
  <si>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</si>
  <si>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</si>
  <si>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</si>
  <si>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</si>
  <si>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</si>
  <si>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</si>
  <si>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</si>
  <si>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</si>
  <si>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</si>
  <si>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</si>
  <si>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</si>
  <si>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</si>
  <si>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</si>
  <si>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</si>
  <si>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</si>
  <si>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</si>
  <si>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</si>
  <si>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</si>
  <si>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</si>
  <si>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</si>
  <si>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</si>
  <si>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</si>
  <si>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</si>
  <si>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</si>
  <si>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</si>
  <si>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</si>
  <si>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</si>
  <si>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</si>
  <si>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</si>
  <si>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</si>
  <si>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</si>
  <si>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</si>
  <si>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</si>
  <si>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</si>
  <si>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</si>
  <si>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</si>
  <si>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</si>
  <si>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</si>
  <si>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</si>
  <si>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</si>
  <si>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</si>
  <si>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</si>
  <si>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</si>
  <si>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</si>
  <si>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</si>
  <si>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</si>
  <si>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</si>
  <si>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</si>
  <si>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</si>
  <si>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</si>
  <si>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</si>
  <si>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</si>
  <si>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</si>
  <si>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</si>
  <si>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</si>
  <si>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</si>
  <si>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</si>
  <si>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</si>
  <si>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</si>
  <si>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</si>
  <si>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</si>
  <si>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</si>
  <si>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</si>
  <si>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</si>
  <si>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</si>
  <si>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</si>
  <si>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</si>
  <si>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</si>
  <si>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</si>
  <si>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</si>
  <si>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</si>
  <si>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</si>
  <si>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</si>
  <si>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</si>
  <si>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</si>
  <si>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</si>
  <si>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</si>
  <si>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</si>
  <si>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</si>
  <si>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</si>
  <si>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</si>
  <si>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</si>
  <si>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</si>
  <si>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</si>
  <si>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</si>
  <si>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</si>
  <si>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</si>
  <si>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</si>
  <si>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</si>
  <si>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</si>
  <si>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</si>
  <si>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</si>
  <si>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</si>
  <si>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</si>
  <si>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</si>
  <si>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</si>
  <si>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</si>
  <si>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</si>
  <si>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</si>
  <si>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</si>
  <si>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</si>
  <si>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</si>
  <si>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</si>
  <si>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</si>
  <si>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</si>
  <si>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</si>
  <si>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</si>
  <si>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</si>
  <si>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</si>
  <si>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</si>
  <si>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</si>
  <si>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</si>
  <si>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</si>
  <si>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</si>
  <si>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</si>
  <si>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</si>
  <si>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</si>
  <si>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</si>
  <si>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</si>
  <si>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</si>
  <si>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</si>
  <si>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</si>
  <si>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</si>
  <si>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</si>
  <si>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</si>
  <si>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</si>
  <si>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</si>
  <si>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</si>
  <si>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</si>
  <si>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</si>
  <si>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</si>
  <si>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</si>
  <si>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</si>
  <si>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</si>
  <si>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</si>
  <si>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</si>
  <si>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</si>
  <si>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</si>
  <si>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</si>
  <si>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</si>
  <si>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</si>
  <si>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</si>
  <si>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</si>
  <si>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</si>
  <si>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</si>
  <si>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</si>
  <si>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</si>
  <si>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</si>
  <si>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</si>
  <si>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</si>
  <si>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</si>
  <si>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</si>
  <si>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</si>
  <si>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</si>
  <si>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</si>
  <si>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</si>
  <si>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</si>
  <si>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</si>
  <si>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</si>
  <si>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</si>
  <si>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</si>
  <si>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</si>
  <si>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</si>
  <si>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</si>
  <si>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</si>
  <si>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</si>
  <si>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</si>
  <si>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</si>
  <si>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</si>
  <si>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</si>
  <si>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</si>
  <si>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</si>
  <si>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</si>
  <si>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</si>
  <si>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</si>
  <si>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</si>
  <si>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</si>
  <si>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</si>
  <si>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</si>
  <si>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</si>
  <si>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</si>
  <si>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</si>
  <si>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</si>
  <si>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</si>
  <si>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</si>
  <si>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</si>
  <si>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</si>
  <si>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</si>
  <si>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</si>
  <si>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</si>
  <si>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</si>
  <si>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</si>
  <si>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</si>
  <si>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</si>
  <si>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</si>
  <si>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</si>
  <si>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</si>
  <si>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</si>
  <si>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</si>
  <si>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</si>
  <si>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</si>
  <si>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</si>
  <si>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</si>
  <si>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</si>
  <si>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1 мая 2023 г.</t>
  </si>
  <si>
    <t>"  01  "    мая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</si>
</sst>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334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58161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32" y="-106"/>
            <a:ext cx="340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1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388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5649279.0700000003</v>
      </c>
      <c r="F19" s="28">
        <f>IF(OR(D19="-",IF(E19="-",0,E19)&gt;=IF(D19="-",0,D19)),"-",IF(D19="-",0,D19)-IF(E19="-",0,E19))</f>
        <v>8247820.9299999997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3613394.66</v>
      </c>
      <c r="F21" s="39">
        <f t="shared" ref="F21:F52" si="0">IF(OR(D21="-",IF(E21="-",0,E21)&gt;=IF(D21="-",0,D21)),"-",IF(D21="-",0,D21)-IF(E21="-",0,E21))</f>
        <v>4051505.34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56683.33</v>
      </c>
      <c r="F22" s="39">
        <f t="shared" si="0"/>
        <v>313916.67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56683.33</v>
      </c>
      <c r="F23" s="39">
        <f t="shared" si="0"/>
        <v>313916.67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58535.07</v>
      </c>
      <c r="F24" s="39">
        <f t="shared" si="0"/>
        <v>309064.93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58225.52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309.55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-645.98</v>
      </c>
      <c r="F27" s="39">
        <f t="shared" si="0"/>
        <v>1645.98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-645.98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-1205.76</v>
      </c>
      <c r="F29" s="39">
        <f t="shared" si="0"/>
        <v>3205.76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-1344.23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3486339.93</v>
      </c>
      <c r="F32" s="39">
        <f t="shared" si="0"/>
        <v>1031360.0699999998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3486339.93</v>
      </c>
      <c r="F33" s="39">
        <f t="shared" si="0"/>
        <v>1031360.0699999998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3486339.93</v>
      </c>
      <c r="F34" s="39">
        <f t="shared" si="0"/>
        <v>1031360.0699999998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3487539.93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21280.65</v>
      </c>
      <c r="F37" s="39">
        <f t="shared" si="0"/>
        <v>2571619.35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-2792.78</v>
      </c>
      <c r="F38" s="39">
        <f t="shared" si="0"/>
        <v>311892.78000000003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-2792.78</v>
      </c>
      <c r="F39" s="39">
        <f t="shared" si="0"/>
        <v>311892.78000000003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-2792.78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24073.43</v>
      </c>
      <c r="F41" s="39">
        <f t="shared" si="0"/>
        <v>2259726.5699999998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54357.25</v>
      </c>
      <c r="F42" s="39">
        <f t="shared" si="0"/>
        <v>96942.75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54357.25</v>
      </c>
      <c r="F43" s="39">
        <f t="shared" si="0"/>
        <v>96942.75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-30283.82</v>
      </c>
      <c r="F44" s="39">
        <f t="shared" si="0"/>
        <v>2162783.8199999998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-30283.82</v>
      </c>
      <c r="F45" s="39">
        <f t="shared" si="0"/>
        <v>2162783.8199999998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4650</v>
      </c>
      <c r="F46" s="39">
        <f t="shared" si="0"/>
        <v>6850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4650</v>
      </c>
      <c r="F47" s="39">
        <f t="shared" si="0"/>
        <v>6850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4650</v>
      </c>
      <c r="F48" s="39">
        <f t="shared" si="0"/>
        <v>6850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4650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26915.75</v>
      </c>
      <c r="F50" s="39">
        <f t="shared" si="0"/>
        <v>48884.25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26915.75</v>
      </c>
      <c r="F51" s="39">
        <f t="shared" si="0"/>
        <v>48884.25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9117.23</v>
      </c>
      <c r="F52" s="39">
        <f t="shared" si="0"/>
        <v>11982.77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9117.23</v>
      </c>
      <c r="F53" s="39">
        <f t="shared" ref="F53:F79" si="1">IF(OR(D53="-",IF(E53="-",0,E53)&gt;=IF(D53="-",0,D53)),"-",IF(D53="-",0,D53)-IF(E53="-",0,E53))</f>
        <v>11982.77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17798.52</v>
      </c>
      <c r="F54" s="39">
        <f t="shared" si="1"/>
        <v>36901.479999999996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17798.52</v>
      </c>
      <c r="F55" s="39">
        <f t="shared" si="1"/>
        <v>36901.479999999996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17525</v>
      </c>
      <c r="F56" s="39">
        <f t="shared" si="1"/>
        <v>61675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17525</v>
      </c>
      <c r="F57" s="39">
        <f t="shared" si="1"/>
        <v>61675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17525</v>
      </c>
      <c r="F58" s="39">
        <f t="shared" si="1"/>
        <v>61675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17525</v>
      </c>
      <c r="F59" s="39">
        <f t="shared" si="1"/>
        <v>61675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2035884.41</v>
      </c>
      <c r="F63" s="39">
        <f t="shared" si="1"/>
        <v>4196315.59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2035884.41</v>
      </c>
      <c r="F64" s="39">
        <f t="shared" si="1"/>
        <v>4196315.59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1948000</v>
      </c>
      <c r="F65" s="39">
        <f t="shared" si="1"/>
        <v>1783100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1878400</v>
      </c>
      <c r="F66" s="39">
        <f t="shared" si="1"/>
        <v>1643600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1878400</v>
      </c>
      <c r="F67" s="39">
        <f t="shared" si="1"/>
        <v>1643600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69600</v>
      </c>
      <c r="F68" s="39">
        <f t="shared" si="1"/>
        <v>139500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69600</v>
      </c>
      <c r="F69" s="39">
        <f t="shared" si="1"/>
        <v>139500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87884.41</v>
      </c>
      <c r="F70" s="39">
        <f t="shared" si="1"/>
        <v>206315.59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87684.41</v>
      </c>
      <c r="F73" s="39">
        <f t="shared" si="1"/>
        <v>206315.59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87684.41</v>
      </c>
      <c r="F74" s="39">
        <f t="shared" si="1"/>
        <v>206315.59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 t="s">
        <v>44</v>
      </c>
      <c r="F75" s="39">
        <f t="shared" si="1"/>
        <v>2206900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 t="s">
        <v>44</v>
      </c>
      <c r="F76" s="39">
        <f t="shared" si="1"/>
        <v>400000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 t="s">
        <v>44</v>
      </c>
      <c r="F77" s="39">
        <f t="shared" si="1"/>
        <v>400000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 t="s">
        <v>44</v>
      </c>
      <c r="F78" s="39">
        <f t="shared" si="1"/>
        <v>1806900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 t="s">
        <v>44</v>
      </c>
      <c r="F79" s="39">
        <f t="shared" si="1"/>
        <v>1806900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15173100</v>
      </c>
      <c r="E13" s="56">
        <v>3207650.65</v>
      </c>
      <c r="F13" s="57">
        <f>IF(OR(D13="-",IF(E13="-",0,E13)&gt;=IF(D13="-",0,D13)),"-",IF(D13="-",0,D13)-IF(E13="-",0,E13))</f>
        <v>11965449.35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7328500</v>
      </c>
      <c r="E15" s="56">
        <v>1804546.83</v>
      </c>
      <c r="F15" s="57">
        <f t="shared" ref="F15:F46" si="0">IF(OR(D15="-",IF(E15="-",0,E15)&gt;=IF(D15="-",0,D15)),"-",IF(D15="-",0,D15)-IF(E15="-",0,E15))</f>
        <v>5523953.1699999999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1391936.71</v>
      </c>
      <c r="F16" s="66">
        <f t="shared" si="0"/>
        <v>4628163.29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1391936.71</v>
      </c>
      <c r="F17" s="66">
        <f t="shared" si="0"/>
        <v>4628163.29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1039383.3</v>
      </c>
      <c r="F18" s="66">
        <f t="shared" si="0"/>
        <v>3148416.7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81100.800000000003</v>
      </c>
      <c r="F19" s="66">
        <f t="shared" si="0"/>
        <v>486399.2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271452.61</v>
      </c>
      <c r="F20" s="66">
        <f t="shared" si="0"/>
        <v>993347.39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1228400</v>
      </c>
      <c r="E21" s="65">
        <v>378248.7</v>
      </c>
      <c r="F21" s="66">
        <f t="shared" si="0"/>
        <v>850151.3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1228400</v>
      </c>
      <c r="E22" s="65">
        <v>378248.7</v>
      </c>
      <c r="F22" s="66">
        <f t="shared" si="0"/>
        <v>850151.3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807300</v>
      </c>
      <c r="E23" s="65">
        <v>171806.37</v>
      </c>
      <c r="F23" s="66">
        <f t="shared" si="0"/>
        <v>635493.63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206442.33</v>
      </c>
      <c r="F24" s="66">
        <f t="shared" si="0"/>
        <v>214657.67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80000</v>
      </c>
      <c r="E25" s="65">
        <v>34361.42</v>
      </c>
      <c r="F25" s="66">
        <f t="shared" si="0"/>
        <v>45638.58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75000</v>
      </c>
      <c r="E26" s="65">
        <v>34361.42</v>
      </c>
      <c r="F26" s="66">
        <f t="shared" si="0"/>
        <v>40638.58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30000</v>
      </c>
      <c r="E27" s="65">
        <v>13731.25</v>
      </c>
      <c r="F27" s="66">
        <f t="shared" si="0"/>
        <v>16268.75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573</v>
      </c>
      <c r="F28" s="66">
        <f t="shared" si="0"/>
        <v>14427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7047500</v>
      </c>
      <c r="E31" s="56">
        <v>1783691.03</v>
      </c>
      <c r="F31" s="57">
        <f t="shared" si="0"/>
        <v>5263808.97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1391936.71</v>
      </c>
      <c r="F32" s="66">
        <f t="shared" si="0"/>
        <v>4398163.29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1391936.71</v>
      </c>
      <c r="F33" s="66">
        <f t="shared" si="0"/>
        <v>4398163.29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1039383.3</v>
      </c>
      <c r="F34" s="66">
        <f t="shared" si="0"/>
        <v>3148416.7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81100.800000000003</v>
      </c>
      <c r="F35" s="66">
        <f t="shared" si="0"/>
        <v>256399.2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271452.61</v>
      </c>
      <c r="F36" s="66">
        <f t="shared" si="0"/>
        <v>993347.39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1207400</v>
      </c>
      <c r="E37" s="65">
        <v>377392.9</v>
      </c>
      <c r="F37" s="66">
        <f t="shared" si="0"/>
        <v>830007.1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1207400</v>
      </c>
      <c r="E38" s="65">
        <v>377392.9</v>
      </c>
      <c r="F38" s="66">
        <f t="shared" si="0"/>
        <v>830007.1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786300</v>
      </c>
      <c r="E39" s="65">
        <v>170950.57</v>
      </c>
      <c r="F39" s="66">
        <f t="shared" si="0"/>
        <v>615349.42999999993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206442.33</v>
      </c>
      <c r="F40" s="66">
        <f t="shared" si="0"/>
        <v>214657.67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50000</v>
      </c>
      <c r="E41" s="65">
        <v>14361.42</v>
      </c>
      <c r="F41" s="66">
        <f t="shared" si="0"/>
        <v>35638.58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50000</v>
      </c>
      <c r="E42" s="65">
        <v>14361.42</v>
      </c>
      <c r="F42" s="66">
        <f t="shared" si="0"/>
        <v>35638.58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30000</v>
      </c>
      <c r="E43" s="65">
        <v>13731.25</v>
      </c>
      <c r="F43" s="66">
        <f t="shared" si="0"/>
        <v>16268.75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573</v>
      </c>
      <c r="F44" s="66">
        <f t="shared" si="0"/>
        <v>14427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276000</v>
      </c>
      <c r="E49" s="56">
        <v>20855.8</v>
      </c>
      <c r="F49" s="57">
        <f t="shared" si="1"/>
        <v>255144.2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21000</v>
      </c>
      <c r="E53" s="65">
        <v>855.8</v>
      </c>
      <c r="F53" s="66">
        <f t="shared" si="1"/>
        <v>20144.2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21000</v>
      </c>
      <c r="E54" s="65">
        <v>855.8</v>
      </c>
      <c r="F54" s="66">
        <f t="shared" si="1"/>
        <v>20144.2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21000</v>
      </c>
      <c r="E55" s="65">
        <v>855.8</v>
      </c>
      <c r="F55" s="66">
        <f t="shared" si="1"/>
        <v>20144.2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87684.41</v>
      </c>
      <c r="F59" s="57">
        <f t="shared" si="1"/>
        <v>206315.59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87684.41</v>
      </c>
      <c r="F60" s="66">
        <f t="shared" si="1"/>
        <v>204315.59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87684.41</v>
      </c>
      <c r="F61" s="66">
        <f t="shared" si="1"/>
        <v>204315.59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69554.429999999993</v>
      </c>
      <c r="F62" s="66">
        <f t="shared" si="1"/>
        <v>154645.57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18129.98</v>
      </c>
      <c r="F63" s="66">
        <f t="shared" si="1"/>
        <v>49670.020000000004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 t="s">
        <v>44</v>
      </c>
      <c r="F64" s="66">
        <f t="shared" si="1"/>
        <v>2000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 t="s">
        <v>44</v>
      </c>
      <c r="F65" s="66">
        <f t="shared" si="1"/>
        <v>2000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 t="s">
        <v>44</v>
      </c>
      <c r="F66" s="66">
        <f t="shared" si="1"/>
        <v>2000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87684.41</v>
      </c>
      <c r="F67" s="57">
        <f t="shared" si="1"/>
        <v>206315.59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87684.41</v>
      </c>
      <c r="F68" s="66">
        <f t="shared" si="1"/>
        <v>204315.59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87684.41</v>
      </c>
      <c r="F69" s="66">
        <f t="shared" si="1"/>
        <v>204315.59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69554.429999999993</v>
      </c>
      <c r="F70" s="66">
        <f t="shared" si="1"/>
        <v>154645.57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18129.98</v>
      </c>
      <c r="F71" s="66">
        <f t="shared" si="1"/>
        <v>49670.020000000004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 t="s">
        <v>44</v>
      </c>
      <c r="F72" s="66">
        <f t="shared" si="1"/>
        <v>2000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 t="s">
        <v>44</v>
      </c>
      <c r="F73" s="66">
        <f t="shared" si="1"/>
        <v>2000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 t="s">
        <v>44</v>
      </c>
      <c r="F74" s="66">
        <f t="shared" si="1"/>
        <v>2000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 t="s">
        <v>44</v>
      </c>
      <c r="F75" s="57">
        <f t="shared" si="1"/>
        <v>20000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 t="s">
        <v>44</v>
      </c>
      <c r="F76" s="66">
        <f t="shared" si="1"/>
        <v>20000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 t="s">
        <v>44</v>
      </c>
      <c r="F77" s="66">
        <f t="shared" si="1"/>
        <v>20000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 t="s">
        <v>44</v>
      </c>
      <c r="F78" s="66">
        <f t="shared" si="1"/>
        <v>20000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 t="s">
        <v>44</v>
      </c>
      <c r="F80" s="66">
        <f t="shared" si="2"/>
        <v>20000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 t="s">
        <v>44</v>
      </c>
      <c r="F81" s="66">
        <f t="shared" si="2"/>
        <v>20000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 t="s">
        <v>44</v>
      </c>
      <c r="F82" s="66">
        <f t="shared" si="2"/>
        <v>20000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 t="s">
        <v>44</v>
      </c>
      <c r="F83" s="57">
        <f t="shared" si="2"/>
        <v>422000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 t="s">
        <v>44</v>
      </c>
      <c r="F84" s="66">
        <f t="shared" si="2"/>
        <v>422000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 t="s">
        <v>44</v>
      </c>
      <c r="F85" s="66">
        <f t="shared" si="2"/>
        <v>422000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 t="s">
        <v>44</v>
      </c>
      <c r="F86" s="66">
        <f t="shared" si="2"/>
        <v>422000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 t="s">
        <v>44</v>
      </c>
      <c r="F87" s="57">
        <f t="shared" si="2"/>
        <v>400000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 t="s">
        <v>44</v>
      </c>
      <c r="F88" s="66">
        <f t="shared" si="2"/>
        <v>400000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 t="s">
        <v>44</v>
      </c>
      <c r="F89" s="66">
        <f t="shared" si="2"/>
        <v>400000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 t="s">
        <v>44</v>
      </c>
      <c r="F90" s="66">
        <f t="shared" si="2"/>
        <v>400000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2156500</v>
      </c>
      <c r="E95" s="56">
        <v>548908.82999999996</v>
      </c>
      <c r="F95" s="57">
        <f t="shared" si="2"/>
        <v>1607591.17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2121500</v>
      </c>
      <c r="E96" s="65">
        <v>533908.82999999996</v>
      </c>
      <c r="F96" s="66">
        <f t="shared" si="2"/>
        <v>1587591.17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2121500</v>
      </c>
      <c r="E97" s="65">
        <v>533908.82999999996</v>
      </c>
      <c r="F97" s="66">
        <f t="shared" si="2"/>
        <v>1587591.17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1002600</v>
      </c>
      <c r="E98" s="65">
        <v>168646.22</v>
      </c>
      <c r="F98" s="66">
        <f t="shared" si="2"/>
        <v>833953.78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365262.61</v>
      </c>
      <c r="F99" s="66">
        <f t="shared" si="2"/>
        <v>753637.39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15000</v>
      </c>
      <c r="F100" s="66">
        <f t="shared" si="2"/>
        <v>20000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15000</v>
      </c>
      <c r="F101" s="66">
        <f t="shared" si="2"/>
        <v>20000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15000</v>
      </c>
      <c r="F102" s="66">
        <f t="shared" si="2"/>
        <v>20000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18417.330000000002</v>
      </c>
      <c r="F107" s="57">
        <f t="shared" si="2"/>
        <v>41582.67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3417.33</v>
      </c>
      <c r="F108" s="66">
        <f t="shared" si="2"/>
        <v>21582.67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3417.33</v>
      </c>
      <c r="F109" s="66">
        <f t="shared" si="2"/>
        <v>21582.67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3417.33</v>
      </c>
      <c r="F110" s="66">
        <f t="shared" si="2"/>
        <v>21582.67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15000</v>
      </c>
      <c r="F112" s="66">
        <f t="shared" si="3"/>
        <v>20000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15000</v>
      </c>
      <c r="F113" s="66">
        <f t="shared" si="3"/>
        <v>20000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2086500</v>
      </c>
      <c r="E114" s="56">
        <v>522061.54</v>
      </c>
      <c r="F114" s="57">
        <f t="shared" si="3"/>
        <v>1564438.46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2086500</v>
      </c>
      <c r="E115" s="65">
        <v>522061.54</v>
      </c>
      <c r="F115" s="66">
        <f t="shared" si="3"/>
        <v>1564438.46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2086500</v>
      </c>
      <c r="E116" s="65">
        <v>522061.54</v>
      </c>
      <c r="F116" s="66">
        <f t="shared" si="3"/>
        <v>1564438.46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967600</v>
      </c>
      <c r="E117" s="65">
        <v>156798.93</v>
      </c>
      <c r="F117" s="66">
        <f t="shared" si="3"/>
        <v>810801.07000000007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365262.61</v>
      </c>
      <c r="F118" s="66">
        <f t="shared" si="3"/>
        <v>753637.39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4922100</v>
      </c>
      <c r="E127" s="56">
        <v>763973.38</v>
      </c>
      <c r="F127" s="57">
        <f t="shared" si="3"/>
        <v>4158126.62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608861.44999999995</v>
      </c>
      <c r="F128" s="66">
        <f t="shared" si="3"/>
        <v>1834338.55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608861.44999999995</v>
      </c>
      <c r="F129" s="66">
        <f t="shared" si="3"/>
        <v>1834338.55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475749.68</v>
      </c>
      <c r="F130" s="66">
        <f t="shared" si="3"/>
        <v>1400750.32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133111.76999999999</v>
      </c>
      <c r="F131" s="66">
        <f t="shared" si="3"/>
        <v>433588.23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2472400</v>
      </c>
      <c r="E132" s="65">
        <v>151878.93</v>
      </c>
      <c r="F132" s="66">
        <f t="shared" si="3"/>
        <v>2320521.0699999998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2472400</v>
      </c>
      <c r="E133" s="65">
        <v>151878.93</v>
      </c>
      <c r="F133" s="66">
        <f t="shared" si="3"/>
        <v>2320521.0699999998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1806900</v>
      </c>
      <c r="E134" s="65" t="s">
        <v>44</v>
      </c>
      <c r="F134" s="66">
        <f t="shared" si="3"/>
        <v>1806900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647100</v>
      </c>
      <c r="E135" s="65">
        <v>140995.35999999999</v>
      </c>
      <c r="F135" s="66">
        <f t="shared" si="3"/>
        <v>506104.64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10883.57</v>
      </c>
      <c r="F136" s="66">
        <f t="shared" si="3"/>
        <v>7516.43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6500</v>
      </c>
      <c r="E137" s="65">
        <v>3233</v>
      </c>
      <c r="F137" s="66">
        <f t="shared" si="3"/>
        <v>3267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6500</v>
      </c>
      <c r="E138" s="65">
        <v>3233</v>
      </c>
      <c r="F138" s="66">
        <f t="shared" si="3"/>
        <v>3267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6500</v>
      </c>
      <c r="E139" s="65">
        <v>3233</v>
      </c>
      <c r="F139" s="66">
        <f t="shared" si="3"/>
        <v>3267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4922100</v>
      </c>
      <c r="E140" s="56">
        <v>763973.38</v>
      </c>
      <c r="F140" s="57">
        <f t="shared" si="3"/>
        <v>4158126.62</v>
      </c>
    </row>
    <row r="141" spans="1:6" ht="56.25" x14ac:dyDescent="0.2">
      <c r="A141" s="25" t="s">
        <v>159</v>
      </c>
      <c r="B141" s="64" t="s">
        <v>155</v>
      </c>
      <c r="C141" s="27" t="s">
        <v>321</v>
      </c>
      <c r="D141" s="28">
        <v>2443200</v>
      </c>
      <c r="E141" s="65">
        <v>608861.44999999995</v>
      </c>
      <c r="F141" s="66">
        <f t="shared" si="3"/>
        <v>1834338.55</v>
      </c>
    </row>
    <row r="142" spans="1:6" x14ac:dyDescent="0.2">
      <c r="A142" s="25" t="s">
        <v>304</v>
      </c>
      <c r="B142" s="64" t="s">
        <v>155</v>
      </c>
      <c r="C142" s="27" t="s">
        <v>322</v>
      </c>
      <c r="D142" s="28">
        <v>2443200</v>
      </c>
      <c r="E142" s="65">
        <v>608861.44999999995</v>
      </c>
      <c r="F142" s="66">
        <f t="shared" si="3"/>
        <v>1834338.55</v>
      </c>
    </row>
    <row r="143" spans="1:6" x14ac:dyDescent="0.2">
      <c r="A143" s="25" t="s">
        <v>306</v>
      </c>
      <c r="B143" s="64" t="s">
        <v>155</v>
      </c>
      <c r="C143" s="27" t="s">
        <v>323</v>
      </c>
      <c r="D143" s="28">
        <v>1876500</v>
      </c>
      <c r="E143" s="65">
        <v>475749.68</v>
      </c>
      <c r="F143" s="66">
        <f t="shared" ref="F143:F160" si="4">IF(OR(D143="-",IF(E143="-",0,E143)&gt;=IF(D143="-",0,D143)),"-",IF(D143="-",0,D143)-IF(E143="-",0,E143))</f>
        <v>1400750.32</v>
      </c>
    </row>
    <row r="144" spans="1:6" ht="33.75" x14ac:dyDescent="0.2">
      <c r="A144" s="25" t="s">
        <v>308</v>
      </c>
      <c r="B144" s="64" t="s">
        <v>155</v>
      </c>
      <c r="C144" s="27" t="s">
        <v>324</v>
      </c>
      <c r="D144" s="28">
        <v>566700</v>
      </c>
      <c r="E144" s="65">
        <v>133111.76999999999</v>
      </c>
      <c r="F144" s="66">
        <f t="shared" si="4"/>
        <v>433588.23</v>
      </c>
    </row>
    <row r="145" spans="1:6" ht="22.5" x14ac:dyDescent="0.2">
      <c r="A145" s="25" t="s">
        <v>169</v>
      </c>
      <c r="B145" s="64" t="s">
        <v>155</v>
      </c>
      <c r="C145" s="27" t="s">
        <v>325</v>
      </c>
      <c r="D145" s="28">
        <v>2472400</v>
      </c>
      <c r="E145" s="65">
        <v>151878.93</v>
      </c>
      <c r="F145" s="66">
        <f t="shared" si="4"/>
        <v>2320521.0699999998</v>
      </c>
    </row>
    <row r="146" spans="1:6" ht="22.5" x14ac:dyDescent="0.2">
      <c r="A146" s="25" t="s">
        <v>171</v>
      </c>
      <c r="B146" s="64" t="s">
        <v>155</v>
      </c>
      <c r="C146" s="27" t="s">
        <v>326</v>
      </c>
      <c r="D146" s="28">
        <v>2472400</v>
      </c>
      <c r="E146" s="65">
        <v>151878.93</v>
      </c>
      <c r="F146" s="66">
        <f t="shared" si="4"/>
        <v>2320521.0699999998</v>
      </c>
    </row>
    <row r="147" spans="1:6" ht="22.5" x14ac:dyDescent="0.2">
      <c r="A147" s="25" t="s">
        <v>312</v>
      </c>
      <c r="B147" s="64" t="s">
        <v>155</v>
      </c>
      <c r="C147" s="27" t="s">
        <v>327</v>
      </c>
      <c r="D147" s="28">
        <v>1806900</v>
      </c>
      <c r="E147" s="65" t="s">
        <v>44</v>
      </c>
      <c r="F147" s="66">
        <f t="shared" si="4"/>
        <v>1806900</v>
      </c>
    </row>
    <row r="148" spans="1:6" x14ac:dyDescent="0.2">
      <c r="A148" s="25" t="s">
        <v>173</v>
      </c>
      <c r="B148" s="64" t="s">
        <v>155</v>
      </c>
      <c r="C148" s="27" t="s">
        <v>328</v>
      </c>
      <c r="D148" s="28">
        <v>647100</v>
      </c>
      <c r="E148" s="65">
        <v>140995.35999999999</v>
      </c>
      <c r="F148" s="66">
        <f t="shared" si="4"/>
        <v>506104.64</v>
      </c>
    </row>
    <row r="149" spans="1:6" x14ac:dyDescent="0.2">
      <c r="A149" s="25" t="s">
        <v>175</v>
      </c>
      <c r="B149" s="64" t="s">
        <v>155</v>
      </c>
      <c r="C149" s="27" t="s">
        <v>329</v>
      </c>
      <c r="D149" s="28">
        <v>18400</v>
      </c>
      <c r="E149" s="65">
        <v>10883.57</v>
      </c>
      <c r="F149" s="66">
        <f t="shared" si="4"/>
        <v>7516.43</v>
      </c>
    </row>
    <row r="150" spans="1:6" x14ac:dyDescent="0.2">
      <c r="A150" s="25" t="s">
        <v>177</v>
      </c>
      <c r="B150" s="64" t="s">
        <v>155</v>
      </c>
      <c r="C150" s="27" t="s">
        <v>330</v>
      </c>
      <c r="D150" s="28">
        <v>6500</v>
      </c>
      <c r="E150" s="65">
        <v>3233</v>
      </c>
      <c r="F150" s="66">
        <f t="shared" si="4"/>
        <v>3267</v>
      </c>
    </row>
    <row r="151" spans="1:6" x14ac:dyDescent="0.2">
      <c r="A151" s="25" t="s">
        <v>179</v>
      </c>
      <c r="B151" s="64" t="s">
        <v>155</v>
      </c>
      <c r="C151" s="27" t="s">
        <v>331</v>
      </c>
      <c r="D151" s="28">
        <v>6500</v>
      </c>
      <c r="E151" s="65">
        <v>3233</v>
      </c>
      <c r="F151" s="66">
        <f t="shared" si="4"/>
        <v>3267</v>
      </c>
    </row>
    <row r="152" spans="1:6" ht="22.5" x14ac:dyDescent="0.2">
      <c r="A152" s="25" t="s">
        <v>181</v>
      </c>
      <c r="B152" s="64" t="s">
        <v>155</v>
      </c>
      <c r="C152" s="27" t="s">
        <v>332</v>
      </c>
      <c r="D152" s="28">
        <v>6500</v>
      </c>
      <c r="E152" s="65">
        <v>3233</v>
      </c>
      <c r="F152" s="66">
        <f t="shared" si="4"/>
        <v>3267</v>
      </c>
    </row>
    <row r="153" spans="1:6" x14ac:dyDescent="0.2">
      <c r="A153" s="52" t="s">
        <v>333</v>
      </c>
      <c r="B153" s="53" t="s">
        <v>155</v>
      </c>
      <c r="C153" s="54" t="s">
        <v>334</v>
      </c>
      <c r="D153" s="55">
        <v>15000</v>
      </c>
      <c r="E153" s="56">
        <v>2537.1999999999998</v>
      </c>
      <c r="F153" s="57">
        <f t="shared" si="4"/>
        <v>12462.8</v>
      </c>
    </row>
    <row r="154" spans="1:6" ht="22.5" x14ac:dyDescent="0.2">
      <c r="A154" s="25" t="s">
        <v>169</v>
      </c>
      <c r="B154" s="64" t="s">
        <v>155</v>
      </c>
      <c r="C154" s="27" t="s">
        <v>335</v>
      </c>
      <c r="D154" s="28">
        <v>15000</v>
      </c>
      <c r="E154" s="65">
        <v>2537.1999999999998</v>
      </c>
      <c r="F154" s="66">
        <f t="shared" si="4"/>
        <v>12462.8</v>
      </c>
    </row>
    <row r="155" spans="1:6" ht="22.5" x14ac:dyDescent="0.2">
      <c r="A155" s="25" t="s">
        <v>171</v>
      </c>
      <c r="B155" s="64" t="s">
        <v>155</v>
      </c>
      <c r="C155" s="27" t="s">
        <v>336</v>
      </c>
      <c r="D155" s="28">
        <v>15000</v>
      </c>
      <c r="E155" s="65">
        <v>2537.1999999999998</v>
      </c>
      <c r="F155" s="66">
        <f t="shared" si="4"/>
        <v>12462.8</v>
      </c>
    </row>
    <row r="156" spans="1:6" x14ac:dyDescent="0.2">
      <c r="A156" s="25" t="s">
        <v>173</v>
      </c>
      <c r="B156" s="64" t="s">
        <v>155</v>
      </c>
      <c r="C156" s="27" t="s">
        <v>337</v>
      </c>
      <c r="D156" s="28">
        <v>15000</v>
      </c>
      <c r="E156" s="65">
        <v>2537.1999999999998</v>
      </c>
      <c r="F156" s="66">
        <f t="shared" si="4"/>
        <v>12462.8</v>
      </c>
    </row>
    <row r="157" spans="1:6" x14ac:dyDescent="0.2">
      <c r="A157" s="52" t="s">
        <v>338</v>
      </c>
      <c r="B157" s="53" t="s">
        <v>155</v>
      </c>
      <c r="C157" s="54" t="s">
        <v>339</v>
      </c>
      <c r="D157" s="55">
        <v>15000</v>
      </c>
      <c r="E157" s="56">
        <v>2537.1999999999998</v>
      </c>
      <c r="F157" s="57">
        <f t="shared" si="4"/>
        <v>12462.8</v>
      </c>
    </row>
    <row r="158" spans="1:6" ht="22.5" x14ac:dyDescent="0.2">
      <c r="A158" s="25" t="s">
        <v>169</v>
      </c>
      <c r="B158" s="64" t="s">
        <v>155</v>
      </c>
      <c r="C158" s="27" t="s">
        <v>340</v>
      </c>
      <c r="D158" s="28">
        <v>15000</v>
      </c>
      <c r="E158" s="65">
        <v>2537.1999999999998</v>
      </c>
      <c r="F158" s="66">
        <f t="shared" si="4"/>
        <v>12462.8</v>
      </c>
    </row>
    <row r="159" spans="1:6" ht="22.5" x14ac:dyDescent="0.2">
      <c r="A159" s="25" t="s">
        <v>171</v>
      </c>
      <c r="B159" s="64" t="s">
        <v>155</v>
      </c>
      <c r="C159" s="27" t="s">
        <v>341</v>
      </c>
      <c r="D159" s="28">
        <v>15000</v>
      </c>
      <c r="E159" s="65">
        <v>2537.1999999999998</v>
      </c>
      <c r="F159" s="66">
        <f t="shared" si="4"/>
        <v>12462.8</v>
      </c>
    </row>
    <row r="160" spans="1:6" x14ac:dyDescent="0.2">
      <c r="A160" s="25" t="s">
        <v>173</v>
      </c>
      <c r="B160" s="64" t="s">
        <v>155</v>
      </c>
      <c r="C160" s="27" t="s">
        <v>342</v>
      </c>
      <c r="D160" s="28">
        <v>15000</v>
      </c>
      <c r="E160" s="65">
        <v>2537.1999999999998</v>
      </c>
      <c r="F160" s="66">
        <f t="shared" si="4"/>
        <v>12462.8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156</v>
      </c>
      <c r="D162" s="74">
        <v>-1276000</v>
      </c>
      <c r="E162" s="74">
        <v>2441628.42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7" sqref="I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349</v>
      </c>
      <c r="B12" s="78" t="s">
        <v>350</v>
      </c>
      <c r="C12" s="79" t="s">
        <v>156</v>
      </c>
      <c r="D12" s="80">
        <v>1276000</v>
      </c>
      <c r="E12" s="80">
        <v>-2441628.42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1276000</v>
      </c>
      <c r="E18" s="80">
        <v>-2441628.42</v>
      </c>
      <c r="F18" s="81"/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1276000</v>
      </c>
      <c r="E19" s="80">
        <v>-2441628.42</v>
      </c>
      <c r="F19" s="81"/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13897100</v>
      </c>
      <c r="E20" s="80">
        <v>-5907311.6100000003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80">
        <v>13897100</v>
      </c>
      <c r="E21" s="80">
        <v>-5907311.6100000003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>
        <v>15173100</v>
      </c>
      <c r="E22" s="80">
        <v>3465683.19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80">
        <v>15173100</v>
      </c>
      <c r="E23" s="28">
        <v>3465683.19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5.5" customHeight="1" x14ac:dyDescent="0.2"/>
    <row r="36" spans="1:6" ht="12.75" customHeight="1" x14ac:dyDescent="0.2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5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18</v>
      </c>
    </row>
    <row r="11" spans="1:2" x14ac:dyDescent="0.2">
      <c r="A11" t="s">
        <v>387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2023-05-03T07:47:20Z</cp:lastPrinted>
  <dcterms:created xsi:type="dcterms:W3CDTF">2023-05-03T07:48:21Z</dcterms:created>
  <dcterms:modified xsi:type="dcterms:W3CDTF">2023-05-23T13:04:08Z</dcterms:modified>
</cp:coreProperties>
</file>